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5" i="1" l="1"/>
  <c r="G16" i="1" s="1"/>
  <c r="D15" i="1"/>
  <c r="F13" i="1"/>
  <c r="E16" i="1" l="1"/>
</calcChain>
</file>

<file path=xl/sharedStrings.xml><?xml version="1.0" encoding="utf-8"?>
<sst xmlns="http://schemas.openxmlformats.org/spreadsheetml/2006/main" count="25" uniqueCount="25">
  <si>
    <t>наименование объекта</t>
  </si>
  <si>
    <t>Сметный расчет № 09-01-02</t>
  </si>
  <si>
    <t xml:space="preserve">дополнительных затрат при производстве строительно-монтажных работ в зимнее время </t>
  </si>
  <si>
    <t>№ п/п</t>
  </si>
  <si>
    <t>Обоснование сметной стоимости (№ лок.сметы, раздела)</t>
  </si>
  <si>
    <t>Наменование конструкций и видов работ</t>
  </si>
  <si>
    <t>Сметная стоимость строительно-монтажных работ в базисном (01.01.2000г.) уровне цен, руб.</t>
  </si>
  <si>
    <t>Зимнее удорожание по конструкциям и видам работ</t>
  </si>
  <si>
    <t>ЛС 02-01-01</t>
  </si>
  <si>
    <t>1.</t>
  </si>
  <si>
    <t>Раздел 1</t>
  </si>
  <si>
    <t>2.</t>
  </si>
  <si>
    <t>(п.33.1)</t>
  </si>
  <si>
    <t>ИТОГО:</t>
  </si>
  <si>
    <t>-</t>
  </si>
  <si>
    <t xml:space="preserve">Составил: </t>
  </si>
  <si>
    <t>сметная норма % (п. табл.5 раздела II ГСН 81-05-02-2007)</t>
  </si>
  <si>
    <t>руб. (гр.4*гр.5/100)</t>
  </si>
  <si>
    <t>Сумма зимнего удорожания в ценах 4 квартала 2018г. С НДС-20%, руб.</t>
  </si>
  <si>
    <t>Курская область: температурная зона - III</t>
  </si>
  <si>
    <t>3.</t>
  </si>
  <si>
    <t>Инженер по проектно-сметной работе ООО "Электростроймонтаж" _______________       Митькова Н.Н.</t>
  </si>
  <si>
    <t>Расчетный нормативный показатель  доп.затрат по стройке, согласно  табл.5 раздела II ГСН 81-05-02-2007  (строка п.2: гр.6/гр.4*100)</t>
  </si>
  <si>
    <t>Монтажные работы с материалами</t>
  </si>
  <si>
    <t>ЛЭП-0,4 кВ ОТ ТП-208  ДО ГЗУ ПАВИЛЬОНА ПО УЛ.МАЯКОВСКОГО - УЛ.ОКТЯБРЬСКАЯ В Г.КУРСКЕ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</si>
</sst>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4" fillId="0" borderId="1" xfId="0" applyNumberFormat="1" applyFont="1" applyBorder="1"/>
    <xf numFmtId="3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wrapText="1"/>
    </xf>
    <xf numFmtId="0" fontId="0" fillId="0" borderId="0" xfId="0" applyBorder="1"/>
    <xf numFmtId="2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3" fontId="0" fillId="0" borderId="1" xfId="0" applyNumberFormat="1" applyBorder="1" applyAlignment="1">
      <alignment horizontal="center" vertical="top"/>
    </xf>
    <xf numFmtId="4" fontId="0" fillId="0" borderId="1" xfId="0" applyNumberForma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0" fontId="1" fillId="0" borderId="0" xfId="0" applyFont="1" applyAlignment="1"/>
    <xf numFmtId="0" fontId="4" fillId="0" borderId="3" xfId="0" applyFont="1" applyBorder="1" applyAlignment="1"/>
    <xf numFmtId="0" fontId="0" fillId="0" borderId="4" xfId="0" applyBorder="1" applyAlignment="1"/>
    <xf numFmtId="0" fontId="0" fillId="0" borderId="0" xfId="0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L9" sqref="L9"/>
    </sheetView>
  </sheetViews>
  <sheetFormatPr defaultRowHeight="15" x14ac:dyDescent="0.25"/>
  <cols>
    <col min="1" max="1" width="4.7109375" customWidth="1"/>
    <col min="2" max="2" width="14.140625" customWidth="1"/>
    <col min="3" max="3" width="20.140625" customWidth="1"/>
    <col min="4" max="4" width="14.85546875" customWidth="1"/>
    <col min="5" max="5" width="10" customWidth="1"/>
    <col min="6" max="6" width="10.28515625" customWidth="1"/>
    <col min="7" max="7" width="13.28515625" customWidth="1"/>
  </cols>
  <sheetData>
    <row r="1" spans="1:7" ht="29.25" customHeight="1" x14ac:dyDescent="0.25">
      <c r="A1" s="42" t="s">
        <v>24</v>
      </c>
      <c r="B1" s="43"/>
      <c r="C1" s="43"/>
      <c r="D1" s="43"/>
      <c r="E1" s="43"/>
      <c r="F1" s="43"/>
      <c r="G1" s="43"/>
    </row>
    <row r="2" spans="1:7" ht="9" customHeight="1" x14ac:dyDescent="0.25">
      <c r="A2" s="44" t="s">
        <v>0</v>
      </c>
      <c r="B2" s="45"/>
      <c r="C2" s="45"/>
      <c r="D2" s="45"/>
      <c r="E2" s="45"/>
      <c r="F2" s="45"/>
      <c r="G2" s="45"/>
    </row>
    <row r="3" spans="1:7" x14ac:dyDescent="0.25">
      <c r="A3" s="45" t="s">
        <v>19</v>
      </c>
      <c r="B3" s="45"/>
      <c r="C3" s="45"/>
      <c r="D3" s="45"/>
      <c r="E3" s="45"/>
      <c r="F3" s="45"/>
      <c r="G3" s="45"/>
    </row>
    <row r="5" spans="1:7" ht="15.75" x14ac:dyDescent="0.25">
      <c r="A5" s="46" t="s">
        <v>1</v>
      </c>
      <c r="B5" s="46"/>
      <c r="C5" s="46"/>
      <c r="D5" s="46"/>
      <c r="E5" s="46"/>
      <c r="F5" s="46"/>
      <c r="G5" s="46"/>
    </row>
    <row r="6" spans="1:7" ht="30.75" customHeight="1" x14ac:dyDescent="0.25">
      <c r="A6" s="47" t="s">
        <v>2</v>
      </c>
      <c r="B6" s="47"/>
      <c r="C6" s="47"/>
      <c r="D6" s="47"/>
      <c r="E6" s="47"/>
      <c r="F6" s="47"/>
      <c r="G6" s="47"/>
    </row>
    <row r="7" spans="1:7" ht="7.5" customHeight="1" x14ac:dyDescent="0.25">
      <c r="A7" s="33"/>
      <c r="B7" s="33"/>
      <c r="C7" s="33"/>
      <c r="D7" s="33"/>
      <c r="E7" s="33"/>
      <c r="F7" s="33"/>
      <c r="G7" s="33"/>
    </row>
    <row r="8" spans="1:7" x14ac:dyDescent="0.25">
      <c r="A8" s="1"/>
    </row>
    <row r="9" spans="1:7" ht="46.5" customHeight="1" x14ac:dyDescent="0.25">
      <c r="A9" s="37" t="s">
        <v>3</v>
      </c>
      <c r="B9" s="34" t="s">
        <v>4</v>
      </c>
      <c r="C9" s="34" t="s">
        <v>5</v>
      </c>
      <c r="D9" s="38" t="s">
        <v>6</v>
      </c>
      <c r="E9" s="34" t="s">
        <v>7</v>
      </c>
      <c r="F9" s="34"/>
      <c r="G9" s="38" t="s">
        <v>18</v>
      </c>
    </row>
    <row r="10" spans="1:7" ht="102.75" customHeight="1" x14ac:dyDescent="0.25">
      <c r="A10" s="35"/>
      <c r="B10" s="36"/>
      <c r="C10" s="35"/>
      <c r="D10" s="39"/>
      <c r="E10" s="2" t="s">
        <v>16</v>
      </c>
      <c r="F10" s="2" t="s">
        <v>17</v>
      </c>
      <c r="G10" s="39"/>
    </row>
    <row r="11" spans="1:7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</row>
    <row r="12" spans="1:7" x14ac:dyDescent="0.25">
      <c r="A12" s="3"/>
      <c r="B12" s="6" t="s">
        <v>8</v>
      </c>
      <c r="C12" s="3"/>
      <c r="D12" s="3"/>
      <c r="E12" s="3"/>
      <c r="F12" s="3"/>
      <c r="G12" s="3"/>
    </row>
    <row r="13" spans="1:7" ht="33.75" customHeight="1" x14ac:dyDescent="0.25">
      <c r="A13" s="25" t="s">
        <v>9</v>
      </c>
      <c r="B13" s="24" t="s">
        <v>10</v>
      </c>
      <c r="C13" s="26" t="s">
        <v>23</v>
      </c>
      <c r="D13" s="27">
        <v>15658</v>
      </c>
      <c r="E13" s="28">
        <v>4.5199999999999996</v>
      </c>
      <c r="F13" s="27">
        <f>D13*E13/100</f>
        <v>707.74159999999983</v>
      </c>
      <c r="G13" s="27"/>
    </row>
    <row r="14" spans="1:7" x14ac:dyDescent="0.25">
      <c r="A14" s="4"/>
      <c r="B14" s="3"/>
      <c r="C14" s="3"/>
      <c r="D14" s="7"/>
      <c r="E14" s="8" t="s">
        <v>12</v>
      </c>
      <c r="F14" s="7"/>
      <c r="G14" s="7"/>
    </row>
    <row r="15" spans="1:7" x14ac:dyDescent="0.25">
      <c r="A15" s="11" t="s">
        <v>11</v>
      </c>
      <c r="B15" s="31" t="s">
        <v>13</v>
      </c>
      <c r="C15" s="32"/>
      <c r="D15" s="9">
        <f>D13</f>
        <v>15658</v>
      </c>
      <c r="E15" s="10" t="s">
        <v>14</v>
      </c>
      <c r="F15" s="9">
        <f>F13</f>
        <v>707.74159999999983</v>
      </c>
      <c r="G15" s="3"/>
    </row>
    <row r="16" spans="1:7" ht="66" customHeight="1" x14ac:dyDescent="0.25">
      <c r="A16" s="13" t="s">
        <v>20</v>
      </c>
      <c r="B16" s="40" t="s">
        <v>22</v>
      </c>
      <c r="C16" s="41"/>
      <c r="D16" s="18"/>
      <c r="E16" s="12">
        <f>F15/D15*100</f>
        <v>4.5199999999999987</v>
      </c>
      <c r="F16" s="3"/>
      <c r="G16" s="19">
        <f>F15*4.81*1.2</f>
        <v>4085.0845151999983</v>
      </c>
    </row>
    <row r="17" spans="1:7" ht="16.5" customHeight="1" x14ac:dyDescent="0.25">
      <c r="A17" s="14"/>
      <c r="B17" s="20"/>
      <c r="C17" s="21"/>
      <c r="D17" s="15"/>
      <c r="E17" s="17"/>
      <c r="F17" s="16"/>
      <c r="G17" s="22"/>
    </row>
    <row r="18" spans="1:7" ht="15" customHeight="1" x14ac:dyDescent="0.25">
      <c r="A18" s="14"/>
      <c r="B18" s="20"/>
      <c r="C18" s="21"/>
      <c r="D18" s="15"/>
      <c r="E18" s="17"/>
      <c r="F18" s="16"/>
      <c r="G18" s="22"/>
    </row>
    <row r="19" spans="1:7" ht="15.75" customHeight="1" x14ac:dyDescent="0.25">
      <c r="A19" s="14"/>
      <c r="B19" s="15"/>
      <c r="C19" s="15"/>
      <c r="D19" s="15"/>
      <c r="E19" s="17"/>
      <c r="F19" s="16"/>
      <c r="G19" s="16"/>
    </row>
    <row r="20" spans="1:7" ht="30" customHeight="1" x14ac:dyDescent="0.25">
      <c r="B20" s="23" t="s">
        <v>15</v>
      </c>
      <c r="C20" s="29" t="s">
        <v>21</v>
      </c>
      <c r="D20" s="30"/>
      <c r="E20" s="30"/>
      <c r="F20" s="30"/>
      <c r="G20" s="30"/>
    </row>
    <row r="21" spans="1:7" ht="12.75" customHeight="1" x14ac:dyDescent="0.25">
      <c r="A21" s="14"/>
      <c r="B21" s="15"/>
      <c r="C21" s="15"/>
      <c r="D21" s="15"/>
      <c r="E21" s="17"/>
      <c r="F21" s="16"/>
      <c r="G21" s="16"/>
    </row>
  </sheetData>
  <mergeCells count="15">
    <mergeCell ref="A1:G1"/>
    <mergeCell ref="A2:G2"/>
    <mergeCell ref="A3:G3"/>
    <mergeCell ref="A5:G5"/>
    <mergeCell ref="A6:G6"/>
    <mergeCell ref="C20:G20"/>
    <mergeCell ref="B15:C15"/>
    <mergeCell ref="A7:G7"/>
    <mergeCell ref="C9:C10"/>
    <mergeCell ref="B9:B10"/>
    <mergeCell ref="A9:A10"/>
    <mergeCell ref="E9:F9"/>
    <mergeCell ref="G9:G10"/>
    <mergeCell ref="B16:C16"/>
    <mergeCell ref="D9:D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2019-03-05T10:55:58Z</dcterms:modified>
</cp:coreProperties>
</file>